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marina\Documents\Меню\"/>
    </mc:Choice>
  </mc:AlternateContent>
  <xr:revisionPtr revIDLastSave="0" documentId="13_ncr:1_{FD5BFAFF-0870-4F32-8F60-C9EA457DCE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F157" i="1" l="1"/>
  <c r="F196" i="1" s="1"/>
  <c r="L196" i="1"/>
  <c r="J196" i="1"/>
  <c r="G196" i="1"/>
  <c r="I196" i="1"/>
  <c r="H43" i="1"/>
  <c r="H157" i="1"/>
  <c r="H24" i="1"/>
  <c r="H196" i="1" l="1"/>
</calcChain>
</file>

<file path=xl/sharedStrings.xml><?xml version="1.0" encoding="utf-8"?>
<sst xmlns="http://schemas.openxmlformats.org/spreadsheetml/2006/main" count="276" uniqueCount="98">
  <si>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</si>
  <si>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</si>
  <si>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</si>
  <si>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</si>
  <si>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</si>
  <si>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</si>
  <si>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</si>
  <si>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</si>
  <si>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</si>
  <si>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</si>
  <si>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</si>
  <si>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</si>
  <si>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</si>
  <si>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</si>
  <si>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</si>
  <si>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</si>
  <si>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</si>
  <si>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</si>
  <si>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</si>
  <si>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</si>
  <si>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</si>
  <si>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</si>
  <si>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</si>
  <si>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</si>
  <si>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</si>
  <si>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</si>
  <si>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</si>
  <si>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</si>
  <si>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</si>
  <si>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</si>
  <si>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</si>
  <si>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</si>
  <si>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</si>
  <si>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</si>
  <si>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</si>
  <si>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</si>
  <si>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</si>
  <si>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</si>
  <si>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Напиток чайный Ягодный</t>
  </si>
  <si>
    <t>ТТК</t>
  </si>
  <si>
    <t>ГОСТ</t>
  </si>
  <si>
    <t>Овощи свежие</t>
  </si>
  <si>
    <t>Хлеб гречишный</t>
  </si>
  <si>
    <t>ТТК, 553/22, 512/04</t>
  </si>
  <si>
    <t>12,14/2003</t>
  </si>
  <si>
    <t>387/2011</t>
  </si>
  <si>
    <t>ТУ</t>
  </si>
  <si>
    <t>Чай с сахаром</t>
  </si>
  <si>
    <t>Кисло-молочный продукт</t>
  </si>
  <si>
    <t>685/04</t>
  </si>
  <si>
    <t>Чай с сахаром и лимоном</t>
  </si>
  <si>
    <t>686/04</t>
  </si>
  <si>
    <t>338/2011</t>
  </si>
  <si>
    <t>Макароны с сыром</t>
  </si>
  <si>
    <t>Компот из кураги</t>
  </si>
  <si>
    <t>333/04</t>
  </si>
  <si>
    <t>638/04</t>
  </si>
  <si>
    <t>МОУ "Гимназия №2"</t>
  </si>
  <si>
    <t>Хлеб дарницкий</t>
  </si>
  <si>
    <t>Плов</t>
  </si>
  <si>
    <t>631/04</t>
  </si>
  <si>
    <t>443/04</t>
  </si>
  <si>
    <t>Согласовано:</t>
  </si>
  <si>
    <t>директор</t>
  </si>
  <si>
    <t>Степанова Н.Ю.</t>
  </si>
  <si>
    <t>Горошек зелены консервированный</t>
  </si>
  <si>
    <t>Батон нарезной</t>
  </si>
  <si>
    <t>Плоды свежие (груша)</t>
  </si>
  <si>
    <t>Зразы мясные с соусом сметанным с томатом, Рис припущенный</t>
  </si>
  <si>
    <t>Овощи свежие (огурцы)</t>
  </si>
  <si>
    <t>Компот из смеси сухофруктов</t>
  </si>
  <si>
    <t>Кондитерское изделие (печенье)</t>
  </si>
  <si>
    <t>12/2003</t>
  </si>
  <si>
    <t>639/04</t>
  </si>
  <si>
    <t xml:space="preserve"> </t>
  </si>
  <si>
    <t>Котлета с соусом томатным, каша рассыпчатая гречневая</t>
  </si>
  <si>
    <t>Батоннарезной</t>
  </si>
  <si>
    <t>451/04, 587/04, 508/04</t>
  </si>
  <si>
    <t>Запеканка из творога с соусом ягодным из смородины</t>
  </si>
  <si>
    <t>Плоды свежие (яблоки)</t>
  </si>
  <si>
    <t>366/04, 616/2004</t>
  </si>
  <si>
    <t>Котлета из филе цыпленка с соусом молочным, макаронные изделия отварные</t>
  </si>
  <si>
    <t>499/04, 595/04, 516/04</t>
  </si>
  <si>
    <t>Окорочок цыпленка без кости припущенный с соусом сметанным с томатом, каша рассыпчатая гречневая</t>
  </si>
  <si>
    <t>601/04, ТТК, 508/04</t>
  </si>
  <si>
    <t>Огурцы свежие (тепличные)</t>
  </si>
  <si>
    <t>Напиток из плодов шиповника</t>
  </si>
  <si>
    <t>705/04</t>
  </si>
  <si>
    <t>Котлета мясная с соусом томатным, рис припущенный</t>
  </si>
  <si>
    <t>451/04, 587/04, 512/04</t>
  </si>
  <si>
    <t>Палочки куриные с сыром с соусом сметанным, макаронные изделия отварные</t>
  </si>
  <si>
    <t>Напиток из ягод протертых с сахаром</t>
  </si>
  <si>
    <t>Плоды свежие (яблоко)</t>
  </si>
  <si>
    <t>ТТК, 600/04, 516/04</t>
  </si>
  <si>
    <t>228/2011</t>
  </si>
  <si>
    <t>Омлет натуральный с маслом и зеленым горошком консервированным</t>
  </si>
  <si>
    <t>Компот из свежих плодов (яблоки)</t>
  </si>
  <si>
    <t>340/04, 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</si>
</sst>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quotePrefix="1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G102" sqref="G102:J10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0" t="s">
        <v>57</v>
      </c>
      <c r="D1" s="51"/>
      <c r="E1" s="51"/>
      <c r="F1" s="12" t="s">
        <v>62</v>
      </c>
      <c r="G1" s="2" t="s">
        <v>16</v>
      </c>
      <c r="H1" s="52" t="s">
        <v>63</v>
      </c>
      <c r="I1" s="52"/>
      <c r="J1" s="52"/>
      <c r="K1" s="52"/>
    </row>
    <row r="2" spans="1:12" ht="18" x14ac:dyDescent="0.25">
      <c r="A2" s="35" t="s">
        <v>6</v>
      </c>
      <c r="C2" s="2"/>
      <c r="G2" s="2" t="s">
        <v>17</v>
      </c>
      <c r="H2" s="52" t="s">
        <v>64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 t="s">
        <v>53</v>
      </c>
      <c r="F6" s="40">
        <v>165</v>
      </c>
      <c r="G6" s="40">
        <v>8.58</v>
      </c>
      <c r="H6" s="40">
        <v>13.58</v>
      </c>
      <c r="I6" s="40">
        <v>34.200000000000003</v>
      </c>
      <c r="J6" s="40">
        <v>299</v>
      </c>
      <c r="K6" s="41" t="s">
        <v>55</v>
      </c>
      <c r="L6" s="40"/>
    </row>
    <row r="7" spans="1:12" ht="14.5" x14ac:dyDescent="0.35">
      <c r="A7" s="23"/>
      <c r="B7" s="15"/>
      <c r="C7" s="11"/>
      <c r="D7" s="6"/>
      <c r="E7" s="42" t="s">
        <v>65</v>
      </c>
      <c r="F7" s="43">
        <v>30</v>
      </c>
      <c r="G7" s="43">
        <v>0.9</v>
      </c>
      <c r="H7" s="43">
        <v>0.15</v>
      </c>
      <c r="I7" s="43">
        <v>2.19</v>
      </c>
      <c r="J7" s="43">
        <v>17</v>
      </c>
      <c r="K7" s="44" t="s">
        <v>39</v>
      </c>
      <c r="L7" s="43"/>
    </row>
    <row r="8" spans="1:12" ht="14.5" x14ac:dyDescent="0.35">
      <c r="A8" s="23"/>
      <c r="B8" s="15"/>
      <c r="C8" s="11"/>
      <c r="D8" s="7" t="s">
        <v>21</v>
      </c>
      <c r="E8" s="42" t="s">
        <v>38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 t="s">
        <v>39</v>
      </c>
      <c r="L8" s="43"/>
    </row>
    <row r="9" spans="1:12" ht="14.5" x14ac:dyDescent="0.35">
      <c r="A9" s="23"/>
      <c r="B9" s="15"/>
      <c r="C9" s="11"/>
      <c r="D9" s="7" t="s">
        <v>22</v>
      </c>
      <c r="E9" s="42" t="s">
        <v>66</v>
      </c>
      <c r="F9" s="43">
        <v>30</v>
      </c>
      <c r="G9" s="43">
        <v>2.25</v>
      </c>
      <c r="H9" s="43">
        <v>0.89</v>
      </c>
      <c r="I9" s="43">
        <v>15.4</v>
      </c>
      <c r="J9" s="43">
        <v>80</v>
      </c>
      <c r="K9" s="44" t="s">
        <v>40</v>
      </c>
      <c r="L9" s="43"/>
    </row>
    <row r="10" spans="1:12" ht="14.5" x14ac:dyDescent="0.35">
      <c r="A10" s="23"/>
      <c r="B10" s="15"/>
      <c r="C10" s="11"/>
      <c r="D10" s="7" t="s">
        <v>23</v>
      </c>
      <c r="E10" s="42" t="s">
        <v>67</v>
      </c>
      <c r="F10" s="43">
        <v>100</v>
      </c>
      <c r="G10" s="43">
        <v>0.64</v>
      </c>
      <c r="H10" s="43">
        <v>0.48</v>
      </c>
      <c r="I10" s="43">
        <v>16.38</v>
      </c>
      <c r="J10" s="43">
        <v>75</v>
      </c>
      <c r="K10" s="44" t="s">
        <v>52</v>
      </c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525</v>
      </c>
      <c r="G13" s="19">
        <f t="shared" ref="G13:J13" si="0">SUM(G6:G12)</f>
        <v>12.57</v>
      </c>
      <c r="H13" s="19">
        <f t="shared" si="0"/>
        <v>15.150000000000002</v>
      </c>
      <c r="I13" s="19">
        <f t="shared" si="0"/>
        <v>80.27</v>
      </c>
      <c r="J13" s="19">
        <f t="shared" si="0"/>
        <v>517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525</v>
      </c>
      <c r="G24" s="32">
        <f t="shared" ref="G24:J24" si="4">G13+G23</f>
        <v>12.57</v>
      </c>
      <c r="H24" s="32">
        <f t="shared" si="4"/>
        <v>15.150000000000002</v>
      </c>
      <c r="I24" s="32">
        <f t="shared" si="4"/>
        <v>80.27</v>
      </c>
      <c r="J24" s="32">
        <f t="shared" si="4"/>
        <v>517</v>
      </c>
      <c r="K24" s="32"/>
      <c r="L24" s="32">
        <f t="shared" ref="L24" si="5">L13+L23</f>
        <v>0</v>
      </c>
    </row>
    <row r="25" spans="1:12" ht="37.5" x14ac:dyDescent="0.35">
      <c r="A25" s="14">
        <v>1</v>
      </c>
      <c r="B25" s="15">
        <v>2</v>
      </c>
      <c r="C25" s="22" t="s">
        <v>19</v>
      </c>
      <c r="D25" s="5" t="s">
        <v>20</v>
      </c>
      <c r="E25" s="39" t="s">
        <v>68</v>
      </c>
      <c r="F25" s="40">
        <v>260</v>
      </c>
      <c r="G25" s="40">
        <v>14.74</v>
      </c>
      <c r="H25" s="40">
        <v>22.19</v>
      </c>
      <c r="I25" s="40">
        <v>45.83</v>
      </c>
      <c r="J25" s="40">
        <v>427</v>
      </c>
      <c r="K25" s="41" t="s">
        <v>43</v>
      </c>
      <c r="L25" s="40"/>
    </row>
    <row r="26" spans="1:12" ht="14.5" x14ac:dyDescent="0.35">
      <c r="A26" s="14"/>
      <c r="B26" s="15"/>
      <c r="C26" s="11"/>
      <c r="D26" s="6"/>
      <c r="E26" s="42" t="s">
        <v>69</v>
      </c>
      <c r="F26" s="43">
        <v>39</v>
      </c>
      <c r="G26" s="43">
        <v>0.28000000000000003</v>
      </c>
      <c r="H26" s="43">
        <v>0.04</v>
      </c>
      <c r="I26" s="43">
        <v>0.76</v>
      </c>
      <c r="J26" s="43">
        <v>4.4000000000000004</v>
      </c>
      <c r="K26" s="56" t="s">
        <v>72</v>
      </c>
      <c r="L26" s="43"/>
    </row>
    <row r="27" spans="1:12" ht="14.5" x14ac:dyDescent="0.35">
      <c r="A27" s="14"/>
      <c r="B27" s="15"/>
      <c r="C27" s="11"/>
      <c r="D27" s="7" t="s">
        <v>21</v>
      </c>
      <c r="E27" s="42" t="s">
        <v>70</v>
      </c>
      <c r="F27" s="43">
        <v>200</v>
      </c>
      <c r="G27" s="43">
        <v>0.66</v>
      </c>
      <c r="H27" s="43">
        <v>0.09</v>
      </c>
      <c r="I27" s="43">
        <v>32</v>
      </c>
      <c r="J27" s="43">
        <v>133</v>
      </c>
      <c r="K27" s="44" t="s">
        <v>73</v>
      </c>
      <c r="L27" s="43"/>
    </row>
    <row r="28" spans="1:12" ht="14.5" x14ac:dyDescent="0.35">
      <c r="A28" s="14"/>
      <c r="B28" s="15"/>
      <c r="C28" s="11"/>
      <c r="D28" s="7" t="s">
        <v>22</v>
      </c>
      <c r="E28" s="42" t="s">
        <v>42</v>
      </c>
      <c r="F28" s="43">
        <v>30</v>
      </c>
      <c r="G28" s="43">
        <v>1.98</v>
      </c>
      <c r="H28" s="43">
        <v>0.34</v>
      </c>
      <c r="I28" s="43">
        <v>12.4</v>
      </c>
      <c r="J28" s="43">
        <v>62</v>
      </c>
      <c r="K28" s="44" t="s">
        <v>46</v>
      </c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 t="s">
        <v>71</v>
      </c>
      <c r="F30" s="43">
        <v>50</v>
      </c>
      <c r="G30" s="43">
        <v>2</v>
      </c>
      <c r="H30" s="43">
        <v>14.5</v>
      </c>
      <c r="I30" s="43">
        <v>32</v>
      </c>
      <c r="J30" s="43">
        <v>225</v>
      </c>
      <c r="K30" s="44" t="s">
        <v>46</v>
      </c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 t="s">
        <v>74</v>
      </c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579</v>
      </c>
      <c r="G32" s="19">
        <f t="shared" ref="G32" si="6">SUM(G25:G31)</f>
        <v>19.66</v>
      </c>
      <c r="H32" s="19">
        <f t="shared" ref="H32" si="7">SUM(H25:H31)</f>
        <v>37.159999999999997</v>
      </c>
      <c r="I32" s="19">
        <f t="shared" ref="I32" si="8">SUM(I25:I31)</f>
        <v>122.99000000000001</v>
      </c>
      <c r="J32" s="19">
        <f t="shared" ref="J32:L32" si="9">SUM(J25:J31)</f>
        <v>851.4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579</v>
      </c>
      <c r="G43" s="32">
        <f t="shared" ref="G43" si="14">G32+G42</f>
        <v>19.66</v>
      </c>
      <c r="H43" s="32">
        <f t="shared" ref="H43" si="15">H32+H42</f>
        <v>37.159999999999997</v>
      </c>
      <c r="I43" s="32">
        <f t="shared" ref="I43" si="16">I32+I42</f>
        <v>122.99000000000001</v>
      </c>
      <c r="J43" s="32">
        <f t="shared" ref="J43:L43" si="17">J32+J42</f>
        <v>851.4</v>
      </c>
      <c r="K43" s="32"/>
      <c r="L43" s="32">
        <f t="shared" si="17"/>
        <v>0</v>
      </c>
    </row>
    <row r="44" spans="1:12" ht="37.5" x14ac:dyDescent="0.35">
      <c r="A44" s="20">
        <v>1</v>
      </c>
      <c r="B44" s="21">
        <v>3</v>
      </c>
      <c r="C44" s="22" t="s">
        <v>19</v>
      </c>
      <c r="D44" s="5" t="s">
        <v>20</v>
      </c>
      <c r="E44" s="39" t="s">
        <v>75</v>
      </c>
      <c r="F44" s="40">
        <v>240</v>
      </c>
      <c r="G44" s="40">
        <v>11.1</v>
      </c>
      <c r="H44" s="40">
        <v>29.22</v>
      </c>
      <c r="I44" s="40">
        <v>49.72</v>
      </c>
      <c r="J44" s="40">
        <v>463</v>
      </c>
      <c r="K44" s="41" t="s">
        <v>77</v>
      </c>
      <c r="L44" s="40"/>
    </row>
    <row r="45" spans="1:12" ht="14.5" x14ac:dyDescent="0.35">
      <c r="A45" s="23"/>
      <c r="B45" s="15"/>
      <c r="C45" s="11"/>
      <c r="D45" s="6"/>
      <c r="E45" s="42" t="s">
        <v>48</v>
      </c>
      <c r="F45" s="43">
        <v>200</v>
      </c>
      <c r="G45" s="43">
        <v>5.6</v>
      </c>
      <c r="H45" s="43">
        <v>6.4</v>
      </c>
      <c r="I45" s="43">
        <v>19.399999999999999</v>
      </c>
      <c r="J45" s="43">
        <v>158</v>
      </c>
      <c r="K45" s="44" t="s">
        <v>46</v>
      </c>
      <c r="L45" s="43"/>
    </row>
    <row r="46" spans="1:12" ht="14.5" x14ac:dyDescent="0.35">
      <c r="A46" s="23"/>
      <c r="B46" s="15"/>
      <c r="C46" s="11"/>
      <c r="D46" s="7" t="s">
        <v>21</v>
      </c>
      <c r="E46" s="42" t="s">
        <v>50</v>
      </c>
      <c r="F46" s="43">
        <v>223</v>
      </c>
      <c r="G46" s="43">
        <v>0.26</v>
      </c>
      <c r="H46" s="43">
        <v>0.05</v>
      </c>
      <c r="I46" s="43">
        <v>15.22</v>
      </c>
      <c r="J46" s="43">
        <v>59</v>
      </c>
      <c r="K46" s="44" t="s">
        <v>51</v>
      </c>
      <c r="L46" s="43"/>
    </row>
    <row r="47" spans="1:12" ht="14.5" x14ac:dyDescent="0.35">
      <c r="A47" s="23"/>
      <c r="B47" s="15"/>
      <c r="C47" s="11"/>
      <c r="D47" s="7" t="s">
        <v>22</v>
      </c>
      <c r="E47" s="42" t="s">
        <v>76</v>
      </c>
      <c r="F47" s="43">
        <v>21</v>
      </c>
      <c r="G47" s="43">
        <v>1.58</v>
      </c>
      <c r="H47" s="43">
        <v>0.62</v>
      </c>
      <c r="I47" s="43">
        <v>10.78</v>
      </c>
      <c r="J47" s="43">
        <v>56</v>
      </c>
      <c r="K47" s="44" t="s">
        <v>40</v>
      </c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684</v>
      </c>
      <c r="G51" s="19">
        <f t="shared" ref="G51" si="18">SUM(G44:G50)</f>
        <v>18.54</v>
      </c>
      <c r="H51" s="19">
        <f t="shared" ref="H51" si="19">SUM(H44:H50)</f>
        <v>36.289999999999992</v>
      </c>
      <c r="I51" s="19">
        <f t="shared" ref="I51" si="20">SUM(I44:I50)</f>
        <v>95.12</v>
      </c>
      <c r="J51" s="19">
        <f t="shared" ref="J51:L51" si="21">SUM(J44:J50)</f>
        <v>736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684</v>
      </c>
      <c r="G62" s="32">
        <f t="shared" ref="G62" si="26">G51+G61</f>
        <v>18.54</v>
      </c>
      <c r="H62" s="32">
        <f t="shared" ref="H62" si="27">H51+H61</f>
        <v>36.289999999999992</v>
      </c>
      <c r="I62" s="32">
        <f t="shared" ref="I62" si="28">I51+I61</f>
        <v>95.12</v>
      </c>
      <c r="J62" s="32">
        <f t="shared" ref="J62:L62" si="29">J51+J61</f>
        <v>736</v>
      </c>
      <c r="K62" s="32"/>
      <c r="L62" s="32">
        <f t="shared" si="29"/>
        <v>0</v>
      </c>
    </row>
    <row r="63" spans="1:12" ht="25" x14ac:dyDescent="0.35">
      <c r="A63" s="20">
        <v>1</v>
      </c>
      <c r="B63" s="21">
        <v>4</v>
      </c>
      <c r="C63" s="22" t="s">
        <v>19</v>
      </c>
      <c r="D63" s="5" t="s">
        <v>20</v>
      </c>
      <c r="E63" s="39" t="s">
        <v>78</v>
      </c>
      <c r="F63" s="40">
        <v>180</v>
      </c>
      <c r="G63" s="40">
        <v>26.215</v>
      </c>
      <c r="H63" s="40">
        <v>23.206</v>
      </c>
      <c r="I63" s="40">
        <v>28.52</v>
      </c>
      <c r="J63" s="40">
        <v>427</v>
      </c>
      <c r="K63" s="41" t="s">
        <v>80</v>
      </c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 t="s">
        <v>47</v>
      </c>
      <c r="F65" s="43">
        <v>215</v>
      </c>
      <c r="G65" s="43">
        <v>0.2</v>
      </c>
      <c r="H65" s="43">
        <v>0.05</v>
      </c>
      <c r="I65" s="43">
        <v>15.01</v>
      </c>
      <c r="J65" s="43">
        <v>57</v>
      </c>
      <c r="K65" s="44" t="s">
        <v>49</v>
      </c>
      <c r="L65" s="43"/>
    </row>
    <row r="66" spans="1:12" ht="14.5" x14ac:dyDescent="0.35">
      <c r="A66" s="23"/>
      <c r="B66" s="15"/>
      <c r="C66" s="11"/>
      <c r="D66" s="7" t="s">
        <v>22</v>
      </c>
      <c r="E66" s="42" t="s">
        <v>66</v>
      </c>
      <c r="F66" s="43">
        <v>20</v>
      </c>
      <c r="G66" s="43">
        <v>1.5</v>
      </c>
      <c r="H66" s="43">
        <v>0.59</v>
      </c>
      <c r="I66" s="43">
        <v>10.27</v>
      </c>
      <c r="J66" s="43">
        <v>53</v>
      </c>
      <c r="K66" s="44" t="s">
        <v>40</v>
      </c>
      <c r="L66" s="43"/>
    </row>
    <row r="67" spans="1:12" ht="14.5" x14ac:dyDescent="0.35">
      <c r="A67" s="23"/>
      <c r="B67" s="15"/>
      <c r="C67" s="11"/>
      <c r="D67" s="7" t="s">
        <v>23</v>
      </c>
      <c r="E67" s="42" t="s">
        <v>79</v>
      </c>
      <c r="F67" s="43">
        <v>123</v>
      </c>
      <c r="G67" s="43">
        <v>0.49</v>
      </c>
      <c r="H67" s="43">
        <v>0.49</v>
      </c>
      <c r="I67" s="43">
        <v>12.05</v>
      </c>
      <c r="J67" s="43">
        <v>58</v>
      </c>
      <c r="K67" s="44" t="s">
        <v>52</v>
      </c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538</v>
      </c>
      <c r="G70" s="19">
        <f t="shared" ref="G70" si="30">SUM(G63:G69)</f>
        <v>28.404999999999998</v>
      </c>
      <c r="H70" s="19">
        <f t="shared" ref="H70" si="31">SUM(H63:H69)</f>
        <v>24.335999999999999</v>
      </c>
      <c r="I70" s="19">
        <f t="shared" ref="I70" si="32">SUM(I63:I69)</f>
        <v>65.849999999999994</v>
      </c>
      <c r="J70" s="19">
        <f t="shared" ref="J70:L70" si="33">SUM(J63:J69)</f>
        <v>595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538</v>
      </c>
      <c r="G81" s="32">
        <f t="shared" ref="G81" si="38">G70+G80</f>
        <v>28.404999999999998</v>
      </c>
      <c r="H81" s="32">
        <f t="shared" ref="H81" si="39">H70+H80</f>
        <v>24.335999999999999</v>
      </c>
      <c r="I81" s="32">
        <f t="shared" ref="I81" si="40">I70+I80</f>
        <v>65.849999999999994</v>
      </c>
      <c r="J81" s="32">
        <f t="shared" ref="J81:L81" si="41">J70+J80</f>
        <v>595</v>
      </c>
      <c r="K81" s="32"/>
      <c r="L81" s="32">
        <f t="shared" si="41"/>
        <v>0</v>
      </c>
    </row>
    <row r="82" spans="1:12" ht="37.5" x14ac:dyDescent="0.35">
      <c r="A82" s="20">
        <v>1</v>
      </c>
      <c r="B82" s="21">
        <v>5</v>
      </c>
      <c r="C82" s="22" t="s">
        <v>19</v>
      </c>
      <c r="D82" s="5" t="s">
        <v>20</v>
      </c>
      <c r="E82" s="39" t="s">
        <v>81</v>
      </c>
      <c r="F82" s="40">
        <v>260</v>
      </c>
      <c r="G82" s="40">
        <v>17.82</v>
      </c>
      <c r="H82" s="40">
        <v>21.63</v>
      </c>
      <c r="I82" s="40">
        <v>47.13</v>
      </c>
      <c r="J82" s="40">
        <v>460</v>
      </c>
      <c r="K82" s="41" t="s">
        <v>82</v>
      </c>
      <c r="L82" s="40"/>
    </row>
    <row r="83" spans="1:12" ht="14.5" x14ac:dyDescent="0.35">
      <c r="A83" s="23"/>
      <c r="B83" s="15"/>
      <c r="C83" s="11"/>
      <c r="D83" s="6"/>
      <c r="E83" s="42" t="s">
        <v>41</v>
      </c>
      <c r="F83" s="43">
        <v>48</v>
      </c>
      <c r="G83" s="43">
        <v>0.45</v>
      </c>
      <c r="H83" s="43">
        <v>0.1</v>
      </c>
      <c r="I83" s="43">
        <v>1.35</v>
      </c>
      <c r="J83" s="43">
        <v>8.5</v>
      </c>
      <c r="K83" s="44" t="s">
        <v>44</v>
      </c>
      <c r="L83" s="43"/>
    </row>
    <row r="84" spans="1:12" ht="14.5" x14ac:dyDescent="0.35">
      <c r="A84" s="23"/>
      <c r="B84" s="15"/>
      <c r="C84" s="11"/>
      <c r="D84" s="7" t="s">
        <v>21</v>
      </c>
      <c r="E84" s="42" t="s">
        <v>54</v>
      </c>
      <c r="F84" s="43">
        <v>200</v>
      </c>
      <c r="G84" s="43">
        <v>1.04</v>
      </c>
      <c r="H84" s="43">
        <v>0.06</v>
      </c>
      <c r="I84" s="43">
        <v>30.16</v>
      </c>
      <c r="J84" s="43">
        <v>118</v>
      </c>
      <c r="K84" s="44" t="s">
        <v>56</v>
      </c>
      <c r="L84" s="43"/>
    </row>
    <row r="85" spans="1:12" ht="14.5" x14ac:dyDescent="0.35">
      <c r="A85" s="23"/>
      <c r="B85" s="15"/>
      <c r="C85" s="11"/>
      <c r="D85" s="7" t="s">
        <v>22</v>
      </c>
      <c r="E85" s="42" t="s">
        <v>66</v>
      </c>
      <c r="F85" s="43">
        <v>30</v>
      </c>
      <c r="G85" s="43">
        <v>2.25</v>
      </c>
      <c r="H85" s="43">
        <v>0.89</v>
      </c>
      <c r="I85" s="43">
        <v>15.4</v>
      </c>
      <c r="J85" s="43">
        <v>80</v>
      </c>
      <c r="K85" s="44" t="s">
        <v>40</v>
      </c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71</v>
      </c>
      <c r="F87" s="43">
        <v>40</v>
      </c>
      <c r="G87" s="43">
        <v>2.64</v>
      </c>
      <c r="H87" s="43">
        <v>11.8</v>
      </c>
      <c r="I87" s="43">
        <v>23.24</v>
      </c>
      <c r="J87" s="43">
        <v>180</v>
      </c>
      <c r="K87" s="44" t="s">
        <v>46</v>
      </c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578</v>
      </c>
      <c r="G89" s="19">
        <f t="shared" ref="G89" si="42">SUM(G82:G88)</f>
        <v>24.2</v>
      </c>
      <c r="H89" s="19">
        <f t="shared" ref="H89" si="43">SUM(H82:H88)</f>
        <v>34.480000000000004</v>
      </c>
      <c r="I89" s="19">
        <f t="shared" ref="I89" si="44">SUM(I82:I88)</f>
        <v>117.28</v>
      </c>
      <c r="J89" s="19">
        <f t="shared" ref="J89:L89" si="45">SUM(J82:J88)</f>
        <v>846.5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578</v>
      </c>
      <c r="G100" s="32">
        <f t="shared" ref="G100" si="50">G89+G99</f>
        <v>24.2</v>
      </c>
      <c r="H100" s="32">
        <f t="shared" ref="H100" si="51">H89+H99</f>
        <v>34.480000000000004</v>
      </c>
      <c r="I100" s="32">
        <f t="shared" ref="I100" si="52">I89+I99</f>
        <v>117.28</v>
      </c>
      <c r="J100" s="32">
        <f t="shared" ref="J100:L100" si="53">J89+J99</f>
        <v>846.5</v>
      </c>
      <c r="K100" s="32"/>
      <c r="L100" s="32">
        <f t="shared" si="53"/>
        <v>0</v>
      </c>
    </row>
    <row r="101" spans="1:12" ht="37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 t="s">
        <v>83</v>
      </c>
      <c r="F101" s="40">
        <v>250</v>
      </c>
      <c r="G101" s="40">
        <v>20.100000000000001</v>
      </c>
      <c r="H101" s="40">
        <v>28.4</v>
      </c>
      <c r="I101" s="40">
        <v>43.835000000000001</v>
      </c>
      <c r="J101" s="40">
        <v>440</v>
      </c>
      <c r="K101" s="41" t="s">
        <v>84</v>
      </c>
      <c r="L101" s="40"/>
    </row>
    <row r="102" spans="1:12" ht="14.5" x14ac:dyDescent="0.35">
      <c r="A102" s="23"/>
      <c r="B102" s="15"/>
      <c r="C102" s="11"/>
      <c r="D102" s="6"/>
      <c r="E102" s="42" t="s">
        <v>71</v>
      </c>
      <c r="F102" s="43">
        <v>28</v>
      </c>
      <c r="G102" s="43">
        <v>1.98</v>
      </c>
      <c r="H102" s="43">
        <v>8.85</v>
      </c>
      <c r="I102" s="43">
        <v>17.43</v>
      </c>
      <c r="J102" s="43">
        <v>126</v>
      </c>
      <c r="K102" s="44" t="s">
        <v>46</v>
      </c>
      <c r="L102" s="43"/>
    </row>
    <row r="103" spans="1:12" ht="14.5" x14ac:dyDescent="0.35">
      <c r="A103" s="23"/>
      <c r="B103" s="15"/>
      <c r="C103" s="11"/>
      <c r="D103" s="7" t="s">
        <v>21</v>
      </c>
      <c r="E103" s="42" t="s">
        <v>50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 t="s">
        <v>51</v>
      </c>
      <c r="L103" s="43"/>
    </row>
    <row r="104" spans="1:12" ht="14.5" x14ac:dyDescent="0.35">
      <c r="A104" s="23"/>
      <c r="B104" s="15"/>
      <c r="C104" s="11"/>
      <c r="D104" s="7" t="s">
        <v>22</v>
      </c>
      <c r="E104" s="42" t="s">
        <v>66</v>
      </c>
      <c r="F104" s="43">
        <v>20</v>
      </c>
      <c r="G104" s="43">
        <v>1.5</v>
      </c>
      <c r="H104" s="43">
        <v>0.59</v>
      </c>
      <c r="I104" s="43">
        <v>10.27</v>
      </c>
      <c r="J104" s="43">
        <v>53</v>
      </c>
      <c r="K104" s="44" t="s">
        <v>40</v>
      </c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23.840000000000003</v>
      </c>
      <c r="H108" s="19">
        <f t="shared" si="54"/>
        <v>37.89</v>
      </c>
      <c r="I108" s="19">
        <f t="shared" si="54"/>
        <v>86.754999999999995</v>
      </c>
      <c r="J108" s="19">
        <f t="shared" si="54"/>
        <v>678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520</v>
      </c>
      <c r="G119" s="32">
        <f t="shared" ref="G119" si="58">G108+G118</f>
        <v>23.840000000000003</v>
      </c>
      <c r="H119" s="32">
        <f t="shared" ref="H119" si="59">H108+H118</f>
        <v>37.89</v>
      </c>
      <c r="I119" s="32">
        <f t="shared" ref="I119" si="60">I108+I118</f>
        <v>86.754999999999995</v>
      </c>
      <c r="J119" s="32">
        <f t="shared" ref="J119:L119" si="61">J108+J118</f>
        <v>678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 t="s">
        <v>59</v>
      </c>
      <c r="F120" s="40">
        <v>270</v>
      </c>
      <c r="G120" s="40">
        <v>21.43</v>
      </c>
      <c r="H120" s="40">
        <v>16.309999999999999</v>
      </c>
      <c r="I120" s="40">
        <v>53.41</v>
      </c>
      <c r="J120" s="40">
        <v>433</v>
      </c>
      <c r="K120" s="41" t="s">
        <v>61</v>
      </c>
      <c r="L120" s="40"/>
    </row>
    <row r="121" spans="1:12" ht="14.5" x14ac:dyDescent="0.35">
      <c r="A121" s="14"/>
      <c r="B121" s="15"/>
      <c r="C121" s="11"/>
      <c r="D121" s="6"/>
      <c r="E121" s="42" t="s">
        <v>85</v>
      </c>
      <c r="F121" s="43"/>
      <c r="G121" s="43">
        <v>0.24</v>
      </c>
      <c r="H121" s="43">
        <v>0.03</v>
      </c>
      <c r="I121" s="43">
        <v>0.78</v>
      </c>
      <c r="J121" s="43">
        <v>4</v>
      </c>
      <c r="K121" s="57" t="s">
        <v>72</v>
      </c>
      <c r="L121" s="43"/>
    </row>
    <row r="122" spans="1:12" ht="14.5" x14ac:dyDescent="0.35">
      <c r="A122" s="14"/>
      <c r="B122" s="15"/>
      <c r="C122" s="11"/>
      <c r="D122" s="7" t="s">
        <v>21</v>
      </c>
      <c r="E122" s="42" t="s">
        <v>86</v>
      </c>
      <c r="F122" s="43">
        <v>200</v>
      </c>
      <c r="G122" s="43">
        <v>0.4</v>
      </c>
      <c r="H122" s="43">
        <v>0</v>
      </c>
      <c r="I122" s="43">
        <v>23.6</v>
      </c>
      <c r="J122" s="43">
        <v>94</v>
      </c>
      <c r="K122" s="44" t="s">
        <v>87</v>
      </c>
      <c r="L122" s="43"/>
    </row>
    <row r="123" spans="1:12" ht="14.5" x14ac:dyDescent="0.35">
      <c r="A123" s="14"/>
      <c r="B123" s="15"/>
      <c r="C123" s="11"/>
      <c r="D123" s="7" t="s">
        <v>22</v>
      </c>
      <c r="E123" s="42" t="s">
        <v>58</v>
      </c>
      <c r="F123" s="43">
        <v>40</v>
      </c>
      <c r="G123" s="43">
        <v>1.98</v>
      </c>
      <c r="H123" s="43">
        <v>0.33</v>
      </c>
      <c r="I123" s="43">
        <v>12.3</v>
      </c>
      <c r="J123" s="43">
        <v>62</v>
      </c>
      <c r="K123" s="44" t="s">
        <v>40</v>
      </c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71</v>
      </c>
      <c r="F125" s="43"/>
      <c r="G125" s="43">
        <v>1.5</v>
      </c>
      <c r="H125" s="43">
        <v>7.25</v>
      </c>
      <c r="I125" s="43">
        <v>16</v>
      </c>
      <c r="J125" s="43">
        <v>108</v>
      </c>
      <c r="K125" s="44" t="s">
        <v>39</v>
      </c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25.549999999999997</v>
      </c>
      <c r="H127" s="19">
        <f t="shared" si="62"/>
        <v>23.919999999999998</v>
      </c>
      <c r="I127" s="19">
        <f t="shared" si="62"/>
        <v>106.08999999999999</v>
      </c>
      <c r="J127" s="19">
        <f t="shared" si="62"/>
        <v>701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510</v>
      </c>
      <c r="G138" s="32">
        <f t="shared" ref="G138" si="66">G127+G137</f>
        <v>25.549999999999997</v>
      </c>
      <c r="H138" s="32">
        <f t="shared" ref="H138" si="67">H127+H137</f>
        <v>23.919999999999998</v>
      </c>
      <c r="I138" s="32">
        <f t="shared" ref="I138" si="68">I127+I137</f>
        <v>106.08999999999999</v>
      </c>
      <c r="J138" s="32">
        <f t="shared" ref="J138:L138" si="69">J127+J137</f>
        <v>701</v>
      </c>
      <c r="K138" s="32"/>
      <c r="L138" s="32">
        <f t="shared" si="69"/>
        <v>0</v>
      </c>
    </row>
    <row r="139" spans="1:12" ht="37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240</v>
      </c>
      <c r="G139" s="40">
        <v>10.6</v>
      </c>
      <c r="H139" s="40">
        <v>24.42</v>
      </c>
      <c r="I139" s="40">
        <v>46.88</v>
      </c>
      <c r="J139" s="40">
        <v>452</v>
      </c>
      <c r="K139" s="41" t="s">
        <v>89</v>
      </c>
      <c r="L139" s="40"/>
    </row>
    <row r="140" spans="1:12" ht="14.5" x14ac:dyDescent="0.35">
      <c r="A140" s="23"/>
      <c r="B140" s="15"/>
      <c r="C140" s="11"/>
      <c r="D140" s="6"/>
      <c r="E140" s="42" t="s">
        <v>48</v>
      </c>
      <c r="F140" s="43">
        <v>200</v>
      </c>
      <c r="G140" s="43">
        <v>5.6</v>
      </c>
      <c r="H140" s="43">
        <v>6.4</v>
      </c>
      <c r="I140" s="43">
        <v>19.399999999999999</v>
      </c>
      <c r="J140" s="43">
        <v>158</v>
      </c>
      <c r="K140" s="44" t="s">
        <v>46</v>
      </c>
      <c r="L140" s="43"/>
    </row>
    <row r="141" spans="1:12" ht="14.5" x14ac:dyDescent="0.35">
      <c r="A141" s="23"/>
      <c r="B141" s="15"/>
      <c r="C141" s="11"/>
      <c r="D141" s="7" t="s">
        <v>21</v>
      </c>
      <c r="E141" s="42" t="s">
        <v>47</v>
      </c>
      <c r="F141" s="43">
        <v>215</v>
      </c>
      <c r="G141" s="43">
        <v>0.2</v>
      </c>
      <c r="H141" s="43">
        <v>0.05</v>
      </c>
      <c r="I141" s="43">
        <v>15.01</v>
      </c>
      <c r="J141" s="43">
        <v>57</v>
      </c>
      <c r="K141" s="44" t="s">
        <v>49</v>
      </c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 t="s">
        <v>66</v>
      </c>
      <c r="F142" s="43">
        <v>18</v>
      </c>
      <c r="G142" s="43">
        <v>1.5</v>
      </c>
      <c r="H142" s="43">
        <v>0.59</v>
      </c>
      <c r="I142" s="43">
        <v>10.27</v>
      </c>
      <c r="J142" s="43">
        <v>48</v>
      </c>
      <c r="K142" s="44" t="s">
        <v>40</v>
      </c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673</v>
      </c>
      <c r="G146" s="19">
        <f t="shared" ref="G146:J146" si="70">SUM(G139:G145)</f>
        <v>17.899999999999999</v>
      </c>
      <c r="H146" s="19">
        <f t="shared" si="70"/>
        <v>31.46</v>
      </c>
      <c r="I146" s="19">
        <f t="shared" si="70"/>
        <v>91.56</v>
      </c>
      <c r="J146" s="19">
        <f t="shared" si="70"/>
        <v>715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673</v>
      </c>
      <c r="G157" s="32">
        <f t="shared" ref="G157" si="74">G146+G156</f>
        <v>17.899999999999999</v>
      </c>
      <c r="H157" s="32">
        <f t="shared" ref="H157" si="75">H146+H156</f>
        <v>31.46</v>
      </c>
      <c r="I157" s="32">
        <f t="shared" ref="I157" si="76">I146+I156</f>
        <v>91.56</v>
      </c>
      <c r="J157" s="32">
        <f t="shared" ref="J157:L157" si="77">J146+J156</f>
        <v>715</v>
      </c>
      <c r="K157" s="32"/>
      <c r="L157" s="32">
        <f t="shared" si="77"/>
        <v>0</v>
      </c>
    </row>
    <row r="158" spans="1:12" ht="37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 t="s">
        <v>90</v>
      </c>
      <c r="F158" s="40">
        <v>270</v>
      </c>
      <c r="G158" s="40">
        <v>17.36</v>
      </c>
      <c r="H158" s="40">
        <v>21.22</v>
      </c>
      <c r="I158" s="40">
        <v>45.86</v>
      </c>
      <c r="J158" s="40">
        <v>445</v>
      </c>
      <c r="K158" s="41" t="s">
        <v>93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 t="s">
        <v>91</v>
      </c>
      <c r="F160" s="43">
        <v>200</v>
      </c>
      <c r="G160" s="43">
        <v>0</v>
      </c>
      <c r="H160" s="43">
        <v>0</v>
      </c>
      <c r="I160" s="43">
        <v>28.96</v>
      </c>
      <c r="J160" s="43">
        <v>109</v>
      </c>
      <c r="K160" s="44" t="s">
        <v>45</v>
      </c>
      <c r="L160" s="43"/>
    </row>
    <row r="161" spans="1:12" ht="14.5" x14ac:dyDescent="0.35">
      <c r="A161" s="23"/>
      <c r="B161" s="15"/>
      <c r="C161" s="11"/>
      <c r="D161" s="7" t="s">
        <v>22</v>
      </c>
      <c r="E161" s="42" t="s">
        <v>58</v>
      </c>
      <c r="F161" s="43">
        <v>30</v>
      </c>
      <c r="G161" s="43">
        <v>1.98</v>
      </c>
      <c r="H161" s="43">
        <v>0.33</v>
      </c>
      <c r="I161" s="43">
        <v>12.3</v>
      </c>
      <c r="J161" s="43">
        <v>62</v>
      </c>
      <c r="K161" s="44" t="s">
        <v>40</v>
      </c>
      <c r="L161" s="43"/>
    </row>
    <row r="162" spans="1:12" ht="14.5" x14ac:dyDescent="0.35">
      <c r="A162" s="23"/>
      <c r="B162" s="15"/>
      <c r="C162" s="11"/>
      <c r="D162" s="7" t="s">
        <v>23</v>
      </c>
      <c r="E162" s="42" t="s">
        <v>92</v>
      </c>
      <c r="F162" s="43">
        <v>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94</v>
      </c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19.739999999999998</v>
      </c>
      <c r="H165" s="19">
        <f t="shared" si="78"/>
        <v>21.949999999999996</v>
      </c>
      <c r="I165" s="19">
        <f t="shared" si="78"/>
        <v>96.919999999999987</v>
      </c>
      <c r="J165" s="19">
        <f t="shared" si="78"/>
        <v>663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19.739999999999998</v>
      </c>
      <c r="H176" s="32">
        <f t="shared" ref="H176" si="83">H165+H175</f>
        <v>21.949999999999996</v>
      </c>
      <c r="I176" s="32">
        <f t="shared" ref="I176" si="84">I165+I175</f>
        <v>96.919999999999987</v>
      </c>
      <c r="J176" s="32">
        <f t="shared" ref="J176:L176" si="85">J165+J175</f>
        <v>663</v>
      </c>
      <c r="K176" s="32"/>
      <c r="L176" s="32">
        <f t="shared" si="85"/>
        <v>0</v>
      </c>
    </row>
    <row r="177" spans="1:12" ht="2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 t="s">
        <v>95</v>
      </c>
      <c r="F177" s="40">
        <v>180</v>
      </c>
      <c r="G177" s="40">
        <v>16.239999999999998</v>
      </c>
      <c r="H177" s="40">
        <v>22.8</v>
      </c>
      <c r="I177" s="40">
        <v>5.01</v>
      </c>
      <c r="J177" s="40">
        <v>293</v>
      </c>
      <c r="K177" s="41" t="s">
        <v>97</v>
      </c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 t="s">
        <v>96</v>
      </c>
      <c r="F179" s="43">
        <v>200</v>
      </c>
      <c r="G179" s="43">
        <v>0.32</v>
      </c>
      <c r="H179" s="43">
        <v>0</v>
      </c>
      <c r="I179" s="43">
        <v>35.799999999999997</v>
      </c>
      <c r="J179" s="43">
        <v>98</v>
      </c>
      <c r="K179" s="44" t="s">
        <v>60</v>
      </c>
      <c r="L179" s="43"/>
    </row>
    <row r="180" spans="1:12" ht="14.5" x14ac:dyDescent="0.35">
      <c r="A180" s="23"/>
      <c r="B180" s="15"/>
      <c r="C180" s="11"/>
      <c r="D180" s="7" t="s">
        <v>22</v>
      </c>
      <c r="E180" s="42" t="s">
        <v>66</v>
      </c>
      <c r="F180" s="43">
        <v>20</v>
      </c>
      <c r="G180" s="43">
        <v>1.5</v>
      </c>
      <c r="H180" s="43">
        <v>0.59</v>
      </c>
      <c r="I180" s="43">
        <v>10.27</v>
      </c>
      <c r="J180" s="43">
        <v>53</v>
      </c>
      <c r="K180" s="44" t="s">
        <v>40</v>
      </c>
      <c r="L180" s="43"/>
    </row>
    <row r="181" spans="1:12" ht="14.5" x14ac:dyDescent="0.35">
      <c r="A181" s="23"/>
      <c r="B181" s="15"/>
      <c r="C181" s="11"/>
      <c r="D181" s="7" t="s">
        <v>23</v>
      </c>
      <c r="E181" s="42" t="s">
        <v>79</v>
      </c>
      <c r="F181" s="43">
        <v>100</v>
      </c>
      <c r="G181" s="43">
        <v>0.51</v>
      </c>
      <c r="H181" s="43">
        <v>0.51</v>
      </c>
      <c r="I181" s="43">
        <v>12.54</v>
      </c>
      <c r="J181" s="43">
        <v>60</v>
      </c>
      <c r="K181" s="44" t="s">
        <v>52</v>
      </c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18.57</v>
      </c>
      <c r="H184" s="19">
        <f t="shared" si="86"/>
        <v>23.900000000000002</v>
      </c>
      <c r="I184" s="19">
        <f t="shared" si="86"/>
        <v>63.62</v>
      </c>
      <c r="J184" s="19">
        <f t="shared" si="86"/>
        <v>504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18.57</v>
      </c>
      <c r="H195" s="32">
        <f t="shared" ref="H195" si="91">H184+H194</f>
        <v>23.900000000000002</v>
      </c>
      <c r="I195" s="32">
        <f t="shared" ref="I195" si="92">I184+I194</f>
        <v>63.62</v>
      </c>
      <c r="J195" s="32">
        <f t="shared" ref="J195:L195" si="93">J184+J194</f>
        <v>504</v>
      </c>
      <c r="K195" s="32"/>
      <c r="L195" s="32">
        <f t="shared" si="93"/>
        <v>0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560.70000000000005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20.897500000000001</v>
      </c>
      <c r="H196" s="34">
        <f t="shared" si="94"/>
        <v>28.653599999999994</v>
      </c>
      <c r="I196" s="34">
        <f t="shared" si="94"/>
        <v>92.645499999999998</v>
      </c>
      <c r="J196" s="34">
        <f t="shared" si="94"/>
        <v>680.68999999999994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Ю. Сотникова</cp:lastModifiedBy>
  <dcterms:created xsi:type="dcterms:W3CDTF">2022-05-16T14:23:56Z</dcterms:created>
  <dcterms:modified xsi:type="dcterms:W3CDTF">2024-01-14T13:26:33Z</dcterms:modified>
</cp:coreProperties>
</file>